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<sst xmlns="http://schemas.openxmlformats.org/spreadsheetml/2006/main" count="51" uniqueCount="43">
  <si>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</si>
  <si>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</si>
  <si>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</si>
  <si>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</si>
  <si>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</si>
  <si>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</si>
  <si>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</si>
  <si>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</si>
  <si>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</si>
  <si>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</si>
  <si>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</si>
  <si>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</si>
  <si>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</si>
  <si>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</si>
  <si>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</si>
  <si>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</si>
  <si>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</si>
  <si>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</si>
  <si>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</si>
  <si>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</si>
  <si>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</si>
  <si>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</si>
  <si>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</si>
  <si>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</si>
  <si>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</si>
  <si>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</si>
  <si>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</si>
  <si>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</si>
  <si>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</si>
  <si>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</si>
  <si>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</si>
  <si>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</si>
  <si>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</si>
  <si>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</si>
  <si>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</si>
  <si>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</si>
  <si>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</si>
  <si>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</si>
  <si>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20xx/xx</t>
  </si>
  <si>
    <t>Ticehurst Parish Council</t>
  </si>
  <si>
    <t>Grants received 2018-19 = 48895.70  Grants received 2019 -20 = 21532.05    Variance of £27363.65</t>
  </si>
  <si>
    <t>Playground installation in 2018-19 £52882 plus refurbishment of the village square well cost £10885 and new tree planting in village square £6241 = £70008.</t>
  </si>
  <si>
    <t>East Sussex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</si>
</sst>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39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D3" s="3" t="s">
        <v>42</v>
      </c>
      <c r="L3" s="9"/>
    </row>
    <row r="4" ht="14.2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38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133388</v>
      </c>
      <c r="F11" s="8">
        <v>86240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138050</v>
      </c>
      <c r="F13" s="8">
        <v>139950</v>
      </c>
      <c r="G13" s="5">
        <f>F13-D13</f>
        <v>1900</v>
      </c>
      <c r="H13" s="6">
        <f>IF((D13&gt;F13),(D13-F13)/D13,IF(D13&lt;F13,-(D13-F13)/D13,IF(D13=F13,0)))</f>
        <v>0.013763129300977906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2" t="s">
        <v>3</v>
      </c>
      <c r="B15" s="42"/>
      <c r="C15" s="42"/>
      <c r="D15" s="8">
        <v>80314</v>
      </c>
      <c r="F15" s="8">
        <v>52957</v>
      </c>
      <c r="G15" s="5">
        <f>F15-D15</f>
        <v>-27357</v>
      </c>
      <c r="H15" s="6">
        <f>IF((D15&gt;F15),(D15-F15)/D15,IF(D15&lt;F15,-(D15-F15)/D15,IF(D15=F15,0)))</f>
        <v>0.34062554473690765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40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39003</v>
      </c>
      <c r="F17" s="8">
        <v>42453</v>
      </c>
      <c r="G17" s="5">
        <f>F17-D17</f>
        <v>3450</v>
      </c>
      <c r="H17" s="6">
        <f>IF((D17&gt;F17),(D17-F17)/D17,IF(D17&lt;F17,-(D17-F17)/D17,IF(D17=F17,0)))</f>
        <v>0.08845473425121145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226510</v>
      </c>
      <c r="F21" s="8">
        <v>156477</v>
      </c>
      <c r="G21" s="5">
        <f>F21-D21</f>
        <v>-70033</v>
      </c>
      <c r="H21" s="6">
        <f>IF((D21&gt;F21),(D21-F21)/D21,IF(D21&lt;F21,-(D21-F21)/D21,IF(D21=F21,0)))</f>
        <v>0.30918281753564963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41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86239</v>
      </c>
      <c r="F23" s="2">
        <f>F11+F13+F15-F17-F19-F21</f>
        <v>80217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86240</v>
      </c>
      <c r="F26" s="8">
        <v>80217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182230</v>
      </c>
      <c r="F28" s="8">
        <v>182230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H7" sqref="H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Frankie</cp:lastModifiedBy>
  <cp:lastPrinted>2020-06-14T12:45:49Z</cp:lastPrinted>
  <dcterms:created xsi:type="dcterms:W3CDTF">2012-07-11T10:01:28Z</dcterms:created>
  <dcterms:modified xsi:type="dcterms:W3CDTF">2020-06-14T12:47:23Z</dcterms:modified>
  <cp:category/>
  <cp:version/>
  <cp:contentType/>
  <cp:contentStatus/>
</cp:coreProperties>
</file>